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ngw\Documents\엑셀(남영화)\"/>
    </mc:Choice>
  </mc:AlternateContent>
  <bookViews>
    <workbookView xWindow="0" yWindow="0" windowWidth="17256" windowHeight="7764" activeTab="3"/>
  </bookViews>
  <sheets>
    <sheet name="데이터입력" sheetId="1" r:id="rId1"/>
    <sheet name="자동채우기" sheetId="8" r:id="rId2"/>
    <sheet name="매출합계" sheetId="10" r:id="rId3"/>
    <sheet name="Sheet11" sheetId="11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1" l="1"/>
  <c r="F6" i="11"/>
  <c r="F7" i="11"/>
  <c r="F8" i="11"/>
  <c r="F9" i="11"/>
  <c r="F10" i="11"/>
  <c r="F4" i="11"/>
  <c r="E5" i="11"/>
  <c r="E6" i="11"/>
  <c r="E7" i="11"/>
  <c r="E8" i="11"/>
  <c r="E9" i="11"/>
  <c r="E10" i="11"/>
  <c r="E4" i="11"/>
  <c r="H5" i="10" l="1"/>
  <c r="H6" i="10"/>
  <c r="H7" i="10"/>
  <c r="H8" i="10"/>
  <c r="H9" i="10"/>
  <c r="H10" i="10"/>
  <c r="H11" i="10"/>
  <c r="H12" i="10"/>
  <c r="H13" i="10"/>
  <c r="H4" i="10"/>
  <c r="G5" i="10"/>
  <c r="G6" i="10"/>
  <c r="G7" i="10"/>
  <c r="G8" i="10"/>
  <c r="G9" i="10"/>
  <c r="G10" i="10"/>
  <c r="G11" i="10"/>
  <c r="G12" i="10"/>
  <c r="G13" i="10"/>
  <c r="G4" i="10"/>
  <c r="F5" i="10"/>
  <c r="F6" i="10"/>
  <c r="F7" i="10"/>
  <c r="F8" i="10"/>
  <c r="F9" i="10"/>
  <c r="F10" i="10"/>
  <c r="F11" i="10"/>
  <c r="F12" i="10"/>
  <c r="F13" i="10"/>
  <c r="F4" i="10"/>
</calcChain>
</file>

<file path=xl/sharedStrings.xml><?xml version="1.0" encoding="utf-8"?>
<sst xmlns="http://schemas.openxmlformats.org/spreadsheetml/2006/main" count="99" uniqueCount="62">
  <si>
    <t>제주(JEJU) 여행일정 계획</t>
    <phoneticPr fontId="2" type="noConversion"/>
  </si>
  <si>
    <t>장소</t>
    <phoneticPr fontId="2" type="noConversion"/>
  </si>
  <si>
    <t>비용</t>
    <phoneticPr fontId="2" type="noConversion"/>
  </si>
  <si>
    <t>날짜</t>
    <phoneticPr fontId="2" type="noConversion"/>
  </si>
  <si>
    <t>출발시간
(오전)</t>
    <phoneticPr fontId="2" type="noConversion"/>
  </si>
  <si>
    <t>5일장</t>
    <phoneticPr fontId="2" type="noConversion"/>
  </si>
  <si>
    <t>사려니숲</t>
    <phoneticPr fontId="2" type="noConversion"/>
  </si>
  <si>
    <t>승마체험</t>
    <phoneticPr fontId="2" type="noConversion"/>
  </si>
  <si>
    <t>성산항</t>
    <phoneticPr fontId="2" type="noConversion"/>
  </si>
  <si>
    <t>우도</t>
    <phoneticPr fontId="2" type="noConversion"/>
  </si>
  <si>
    <t>7월 - 카페매출</t>
    <phoneticPr fontId="2" type="noConversion"/>
  </si>
  <si>
    <t>번호</t>
    <phoneticPr fontId="2" type="noConversion"/>
  </si>
  <si>
    <t>메뉴</t>
    <phoneticPr fontId="2" type="noConversion"/>
  </si>
  <si>
    <t>가격</t>
    <phoneticPr fontId="2" type="noConversion"/>
  </si>
  <si>
    <t>카드(건수)</t>
    <phoneticPr fontId="2" type="noConversion"/>
  </si>
  <si>
    <t>현금(건수)</t>
    <phoneticPr fontId="2" type="noConversion"/>
  </si>
  <si>
    <t>아메리카노</t>
    <phoneticPr fontId="2" type="noConversion"/>
  </si>
  <si>
    <t>카페라떼</t>
    <phoneticPr fontId="2" type="noConversion"/>
  </si>
  <si>
    <t>카페모카</t>
    <phoneticPr fontId="2" type="noConversion"/>
  </si>
  <si>
    <t>마끼아또</t>
    <phoneticPr fontId="2" type="noConversion"/>
  </si>
  <si>
    <t>오곡라떼</t>
    <phoneticPr fontId="2" type="noConversion"/>
  </si>
  <si>
    <t>바닐라라떼</t>
    <phoneticPr fontId="2" type="noConversion"/>
  </si>
  <si>
    <t>아이스아메이카노</t>
    <phoneticPr fontId="2" type="noConversion"/>
  </si>
  <si>
    <t>쑥라떼</t>
    <phoneticPr fontId="2" type="noConversion"/>
  </si>
  <si>
    <t>자몽티</t>
    <phoneticPr fontId="2" type="noConversion"/>
  </si>
  <si>
    <t>허브티</t>
    <phoneticPr fontId="2" type="noConversion"/>
  </si>
  <si>
    <t>카드매출</t>
    <phoneticPr fontId="2" type="noConversion"/>
  </si>
  <si>
    <t>현금매출</t>
    <phoneticPr fontId="2" type="noConversion"/>
  </si>
  <si>
    <t>매출합계</t>
    <phoneticPr fontId="2" type="noConversion"/>
  </si>
  <si>
    <t>2024년 지점별 상/하반기 매출 현황</t>
    <phoneticPr fontId="2" type="noConversion"/>
  </si>
  <si>
    <t>지점</t>
    <phoneticPr fontId="2" type="noConversion"/>
  </si>
  <si>
    <t>이월금</t>
    <phoneticPr fontId="2" type="noConversion"/>
  </si>
  <si>
    <t>상반기 매출</t>
    <phoneticPr fontId="2" type="noConversion"/>
  </si>
  <si>
    <t>하반기 매출</t>
    <phoneticPr fontId="2" type="noConversion"/>
  </si>
  <si>
    <t>매출 합계</t>
    <phoneticPr fontId="2" type="noConversion"/>
  </si>
  <si>
    <t>매출 평균</t>
    <phoneticPr fontId="2" type="noConversion"/>
  </si>
  <si>
    <t>마포점</t>
    <phoneticPr fontId="2" type="noConversion"/>
  </si>
  <si>
    <t>군자점</t>
    <phoneticPr fontId="2" type="noConversion"/>
  </si>
  <si>
    <t>용산점</t>
    <phoneticPr fontId="2" type="noConversion"/>
  </si>
  <si>
    <t>양천점</t>
    <phoneticPr fontId="2" type="noConversion"/>
  </si>
  <si>
    <t>구로점</t>
    <phoneticPr fontId="2" type="noConversion"/>
  </si>
  <si>
    <t>신사점</t>
    <phoneticPr fontId="2" type="noConversion"/>
  </si>
  <si>
    <t>목동점</t>
    <phoneticPr fontId="2" type="noConversion"/>
  </si>
  <si>
    <t>상반기 최고 매출액</t>
    <phoneticPr fontId="2" type="noConversion"/>
  </si>
  <si>
    <t>하반기 최저 매출액</t>
    <phoneticPr fontId="2" type="noConversion"/>
  </si>
  <si>
    <t>이월금이 있는 지점의 수</t>
    <phoneticPr fontId="2" type="noConversion"/>
  </si>
  <si>
    <t>이월금이 없는 지점의 수</t>
    <phoneticPr fontId="2" type="noConversion"/>
  </si>
  <si>
    <t>총 지점의 개수</t>
    <phoneticPr fontId="2" type="noConversion"/>
  </si>
  <si>
    <t>남영화</t>
    <phoneticPr fontId="2" type="noConversion"/>
  </si>
  <si>
    <t>월요일</t>
  </si>
  <si>
    <t>월요일</t>
    <phoneticPr fontId="2" type="noConversion"/>
  </si>
  <si>
    <t>화요일</t>
  </si>
  <si>
    <t>수요일</t>
  </si>
  <si>
    <t>목요일</t>
  </si>
  <si>
    <t>금요일</t>
  </si>
  <si>
    <t>토요일</t>
  </si>
  <si>
    <t>일요일</t>
  </si>
  <si>
    <t>1사분기</t>
  </si>
  <si>
    <t>1사분기</t>
    <phoneticPr fontId="2" type="noConversion"/>
  </si>
  <si>
    <t>2사분기</t>
  </si>
  <si>
    <t>3사분기</t>
  </si>
  <si>
    <t>4사분기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</si>
</sst>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굴림"/>
      <family val="2"/>
      <charset val="129"/>
    </font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b/>
      <sz val="11"/>
      <color theme="1"/>
      <name val="굴림"/>
      <family val="3"/>
      <charset val="129"/>
    </font>
    <font>
      <b/>
      <sz val="14"/>
      <color theme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1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="170" zoomScaleNormal="170" workbookViewId="0">
      <selection activeCell="G6" sqref="G6"/>
    </sheetView>
  </sheetViews>
  <sheetFormatPr defaultRowHeight="14.4" x14ac:dyDescent="0.25"/>
  <cols>
    <col min="1" max="2" width="8.796875" style="1"/>
    <col min="3" max="3" width="13.296875" style="1" customWidth="1"/>
    <col min="4" max="14" width="8.796875" style="1"/>
    <col min="15" max="15" width="8.796875" style="1" customWidth="1"/>
    <col min="16" max="16384" width="8.796875" style="1"/>
  </cols>
  <sheetData>
    <row r="1" spans="1:4" ht="17.399999999999999" x14ac:dyDescent="0.25">
      <c r="A1" s="11" t="s">
        <v>0</v>
      </c>
      <c r="B1" s="11"/>
      <c r="C1" s="11"/>
      <c r="D1" s="11"/>
    </row>
    <row r="2" spans="1:4" ht="28.8" x14ac:dyDescent="0.25">
      <c r="A2" s="7" t="s">
        <v>1</v>
      </c>
      <c r="B2" s="7" t="s">
        <v>2</v>
      </c>
      <c r="C2" s="7" t="s">
        <v>3</v>
      </c>
      <c r="D2" s="8" t="s">
        <v>4</v>
      </c>
    </row>
    <row r="3" spans="1:4" x14ac:dyDescent="0.25">
      <c r="A3" s="3" t="s">
        <v>5</v>
      </c>
      <c r="B3" s="4">
        <v>50000</v>
      </c>
      <c r="C3" s="5">
        <v>45516</v>
      </c>
      <c r="D3" s="6">
        <v>0.33333333333333331</v>
      </c>
    </row>
    <row r="4" spans="1:4" x14ac:dyDescent="0.25">
      <c r="A4" s="3" t="s">
        <v>6</v>
      </c>
      <c r="B4" s="4">
        <v>15000</v>
      </c>
      <c r="C4" s="5">
        <v>45516</v>
      </c>
      <c r="D4" s="6">
        <v>0.4861111111111111</v>
      </c>
    </row>
    <row r="5" spans="1:4" x14ac:dyDescent="0.25">
      <c r="A5" s="3" t="s">
        <v>7</v>
      </c>
      <c r="B5" s="4">
        <v>35000</v>
      </c>
      <c r="C5" s="5">
        <v>45517</v>
      </c>
      <c r="D5" s="6">
        <v>0.41666666666666669</v>
      </c>
    </row>
    <row r="6" spans="1:4" x14ac:dyDescent="0.25">
      <c r="A6" s="3" t="s">
        <v>8</v>
      </c>
      <c r="B6" s="4">
        <v>30000</v>
      </c>
      <c r="C6" s="5">
        <v>45518</v>
      </c>
      <c r="D6" s="6">
        <v>0.35069444444444442</v>
      </c>
    </row>
    <row r="7" spans="1:4" x14ac:dyDescent="0.25">
      <c r="A7" s="3" t="s">
        <v>9</v>
      </c>
      <c r="B7" s="4">
        <v>35000</v>
      </c>
      <c r="C7" s="5">
        <v>45519</v>
      </c>
      <c r="D7" s="6">
        <v>0.31597222222222221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8"/>
  <sheetViews>
    <sheetView zoomScale="120" zoomScaleNormal="120" workbookViewId="0">
      <selection activeCell="M17" sqref="M17"/>
    </sheetView>
  </sheetViews>
  <sheetFormatPr defaultRowHeight="14.4" x14ac:dyDescent="0.25"/>
  <cols>
    <col min="1" max="1" width="2.69921875" customWidth="1"/>
  </cols>
  <sheetData>
    <row r="2" spans="2:10" x14ac:dyDescent="0.25">
      <c r="B2">
        <v>1</v>
      </c>
      <c r="C2">
        <v>1</v>
      </c>
      <c r="D2">
        <v>1</v>
      </c>
      <c r="E2">
        <v>0</v>
      </c>
      <c r="F2">
        <v>50</v>
      </c>
      <c r="H2" t="s">
        <v>48</v>
      </c>
      <c r="I2" t="s">
        <v>50</v>
      </c>
      <c r="J2" t="s">
        <v>58</v>
      </c>
    </row>
    <row r="3" spans="2:10" x14ac:dyDescent="0.25">
      <c r="B3">
        <v>1</v>
      </c>
      <c r="C3">
        <v>2</v>
      </c>
      <c r="D3">
        <v>2</v>
      </c>
      <c r="E3">
        <v>5</v>
      </c>
      <c r="F3">
        <v>45</v>
      </c>
      <c r="H3" t="s">
        <v>48</v>
      </c>
      <c r="I3" t="s">
        <v>51</v>
      </c>
      <c r="J3" t="s">
        <v>59</v>
      </c>
    </row>
    <row r="4" spans="2:10" x14ac:dyDescent="0.25">
      <c r="B4">
        <v>1</v>
      </c>
      <c r="C4">
        <v>3</v>
      </c>
      <c r="D4">
        <v>3</v>
      </c>
      <c r="E4">
        <v>10</v>
      </c>
      <c r="F4">
        <v>40</v>
      </c>
      <c r="H4" t="s">
        <v>48</v>
      </c>
      <c r="I4" t="s">
        <v>52</v>
      </c>
      <c r="J4" t="s">
        <v>60</v>
      </c>
    </row>
    <row r="5" spans="2:10" x14ac:dyDescent="0.25">
      <c r="B5">
        <v>1</v>
      </c>
      <c r="C5">
        <v>4</v>
      </c>
      <c r="D5">
        <v>4</v>
      </c>
      <c r="E5">
        <v>15</v>
      </c>
      <c r="F5">
        <v>35</v>
      </c>
      <c r="H5" t="s">
        <v>48</v>
      </c>
      <c r="I5" t="s">
        <v>53</v>
      </c>
      <c r="J5" t="s">
        <v>61</v>
      </c>
    </row>
    <row r="6" spans="2:10" x14ac:dyDescent="0.25">
      <c r="B6">
        <v>1</v>
      </c>
      <c r="C6">
        <v>5</v>
      </c>
      <c r="D6">
        <v>5</v>
      </c>
      <c r="E6">
        <v>20</v>
      </c>
      <c r="F6">
        <v>30</v>
      </c>
      <c r="H6" t="s">
        <v>48</v>
      </c>
      <c r="I6" t="s">
        <v>54</v>
      </c>
      <c r="J6" t="s">
        <v>57</v>
      </c>
    </row>
    <row r="7" spans="2:10" x14ac:dyDescent="0.25">
      <c r="B7">
        <v>1</v>
      </c>
      <c r="C7">
        <v>6</v>
      </c>
      <c r="D7">
        <v>6</v>
      </c>
      <c r="E7">
        <v>25</v>
      </c>
      <c r="F7">
        <v>25</v>
      </c>
      <c r="H7" t="s">
        <v>48</v>
      </c>
      <c r="I7" t="s">
        <v>55</v>
      </c>
      <c r="J7" t="s">
        <v>59</v>
      </c>
    </row>
    <row r="8" spans="2:10" x14ac:dyDescent="0.25">
      <c r="B8">
        <v>1</v>
      </c>
      <c r="C8">
        <v>7</v>
      </c>
      <c r="D8">
        <v>7</v>
      </c>
      <c r="E8">
        <v>30</v>
      </c>
      <c r="F8">
        <v>20</v>
      </c>
      <c r="H8" t="s">
        <v>48</v>
      </c>
      <c r="I8" t="s">
        <v>56</v>
      </c>
      <c r="J8" t="s">
        <v>60</v>
      </c>
    </row>
    <row r="9" spans="2:10" x14ac:dyDescent="0.25">
      <c r="B9">
        <v>1</v>
      </c>
      <c r="C9">
        <v>8</v>
      </c>
      <c r="D9">
        <v>8</v>
      </c>
      <c r="E9">
        <v>35</v>
      </c>
      <c r="F9">
        <v>15</v>
      </c>
      <c r="H9" t="s">
        <v>48</v>
      </c>
      <c r="I9" t="s">
        <v>49</v>
      </c>
      <c r="J9" t="s">
        <v>61</v>
      </c>
    </row>
    <row r="10" spans="2:10" x14ac:dyDescent="0.25">
      <c r="B10">
        <v>1</v>
      </c>
      <c r="C10">
        <v>9</v>
      </c>
      <c r="D10">
        <v>9</v>
      </c>
      <c r="E10">
        <v>40</v>
      </c>
      <c r="F10">
        <v>10</v>
      </c>
      <c r="H10" t="s">
        <v>48</v>
      </c>
      <c r="I10" t="s">
        <v>51</v>
      </c>
      <c r="J10" t="s">
        <v>57</v>
      </c>
    </row>
    <row r="11" spans="2:10" x14ac:dyDescent="0.25">
      <c r="B11">
        <v>1</v>
      </c>
      <c r="C11">
        <v>10</v>
      </c>
      <c r="D11">
        <v>10</v>
      </c>
      <c r="E11">
        <v>45</v>
      </c>
      <c r="F11">
        <v>5</v>
      </c>
      <c r="H11" t="s">
        <v>48</v>
      </c>
      <c r="I11" t="s">
        <v>52</v>
      </c>
      <c r="J11" t="s">
        <v>59</v>
      </c>
    </row>
    <row r="12" spans="2:10" x14ac:dyDescent="0.25">
      <c r="B12">
        <v>1</v>
      </c>
      <c r="C12">
        <v>11</v>
      </c>
      <c r="D12">
        <v>11</v>
      </c>
      <c r="E12">
        <v>50</v>
      </c>
      <c r="F12">
        <v>0</v>
      </c>
      <c r="H12" t="s">
        <v>48</v>
      </c>
      <c r="I12" t="s">
        <v>53</v>
      </c>
      <c r="J12" t="s">
        <v>60</v>
      </c>
    </row>
    <row r="13" spans="2:10" x14ac:dyDescent="0.25">
      <c r="B13">
        <v>1</v>
      </c>
      <c r="C13">
        <v>12</v>
      </c>
      <c r="D13">
        <v>12</v>
      </c>
      <c r="E13">
        <v>55</v>
      </c>
      <c r="F13">
        <v>-5</v>
      </c>
      <c r="H13" t="s">
        <v>48</v>
      </c>
      <c r="I13" t="s">
        <v>54</v>
      </c>
      <c r="J13" t="s">
        <v>61</v>
      </c>
    </row>
    <row r="14" spans="2:10" x14ac:dyDescent="0.25">
      <c r="B14">
        <v>1</v>
      </c>
      <c r="C14">
        <v>13</v>
      </c>
      <c r="D14">
        <v>13</v>
      </c>
      <c r="E14">
        <v>60</v>
      </c>
      <c r="F14">
        <v>-10</v>
      </c>
      <c r="H14" t="s">
        <v>48</v>
      </c>
      <c r="I14" t="s">
        <v>55</v>
      </c>
      <c r="J14" t="s">
        <v>57</v>
      </c>
    </row>
    <row r="15" spans="2:10" x14ac:dyDescent="0.25">
      <c r="B15">
        <v>1</v>
      </c>
      <c r="C15">
        <v>14</v>
      </c>
      <c r="D15">
        <v>14</v>
      </c>
      <c r="E15">
        <v>65</v>
      </c>
      <c r="F15">
        <v>-15</v>
      </c>
      <c r="H15" t="s">
        <v>48</v>
      </c>
      <c r="I15" t="s">
        <v>56</v>
      </c>
      <c r="J15" t="s">
        <v>59</v>
      </c>
    </row>
    <row r="16" spans="2:10" x14ac:dyDescent="0.25">
      <c r="B16">
        <v>1</v>
      </c>
      <c r="C16">
        <v>15</v>
      </c>
      <c r="D16">
        <v>15</v>
      </c>
      <c r="E16">
        <v>70</v>
      </c>
      <c r="F16">
        <v>-20</v>
      </c>
      <c r="H16" t="s">
        <v>48</v>
      </c>
      <c r="I16" t="s">
        <v>49</v>
      </c>
      <c r="J16" t="s">
        <v>60</v>
      </c>
    </row>
    <row r="17" spans="2:10" x14ac:dyDescent="0.25">
      <c r="B17">
        <v>1</v>
      </c>
      <c r="C17">
        <v>16</v>
      </c>
      <c r="D17">
        <v>16</v>
      </c>
      <c r="E17">
        <v>75</v>
      </c>
      <c r="F17">
        <v>-25</v>
      </c>
      <c r="H17" t="s">
        <v>48</v>
      </c>
      <c r="I17" t="s">
        <v>51</v>
      </c>
      <c r="J17" t="s">
        <v>61</v>
      </c>
    </row>
    <row r="18" spans="2:10" x14ac:dyDescent="0.25">
      <c r="B18">
        <v>1</v>
      </c>
      <c r="C18">
        <v>17</v>
      </c>
      <c r="D18">
        <v>17</v>
      </c>
      <c r="E18">
        <v>80</v>
      </c>
      <c r="F18">
        <v>-30</v>
      </c>
      <c r="H18" t="s">
        <v>48</v>
      </c>
      <c r="I18" t="s">
        <v>52</v>
      </c>
      <c r="J18" t="s">
        <v>57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="140" zoomScaleNormal="140" workbookViewId="0">
      <selection activeCell="E16" sqref="E16"/>
    </sheetView>
  </sheetViews>
  <sheetFormatPr defaultRowHeight="14.4" x14ac:dyDescent="0.25"/>
  <cols>
    <col min="1" max="1" width="8.796875" style="1"/>
    <col min="2" max="2" width="16.3984375" style="1" bestFit="1" customWidth="1"/>
    <col min="3" max="3" width="8.796875" style="1"/>
    <col min="4" max="5" width="11.19921875" style="1" customWidth="1"/>
    <col min="6" max="6" width="10.5" style="1" bestFit="1" customWidth="1"/>
    <col min="7" max="7" width="9.5" style="1" bestFit="1" customWidth="1"/>
    <col min="8" max="8" width="10.5" style="1" bestFit="1" customWidth="1"/>
    <col min="9" max="16384" width="8.796875" style="1"/>
  </cols>
  <sheetData>
    <row r="1" spans="1:8" x14ac:dyDescent="0.25">
      <c r="A1" s="12" t="s">
        <v>10</v>
      </c>
      <c r="B1" s="12"/>
      <c r="C1" s="12"/>
      <c r="D1" s="12"/>
      <c r="E1" s="12"/>
      <c r="F1" s="12"/>
    </row>
    <row r="3" spans="1:8" x14ac:dyDescent="0.25">
      <c r="A3" s="1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26</v>
      </c>
      <c r="G3" s="1" t="s">
        <v>27</v>
      </c>
      <c r="H3" s="1" t="s">
        <v>28</v>
      </c>
    </row>
    <row r="4" spans="1:8" x14ac:dyDescent="0.25">
      <c r="A4" s="1">
        <v>1</v>
      </c>
      <c r="B4" s="1" t="s">
        <v>16</v>
      </c>
      <c r="C4" s="2">
        <v>2000</v>
      </c>
      <c r="D4" s="1">
        <v>90</v>
      </c>
      <c r="E4" s="1">
        <v>10</v>
      </c>
      <c r="F4" s="9">
        <f>C4*D4</f>
        <v>180000</v>
      </c>
      <c r="G4" s="9">
        <f>C4*E4</f>
        <v>20000</v>
      </c>
      <c r="H4" s="9">
        <f>F4+G4</f>
        <v>200000</v>
      </c>
    </row>
    <row r="5" spans="1:8" x14ac:dyDescent="0.25">
      <c r="A5" s="1">
        <v>2</v>
      </c>
      <c r="B5" s="1" t="s">
        <v>17</v>
      </c>
      <c r="C5" s="2">
        <v>5500</v>
      </c>
      <c r="D5" s="1">
        <v>5</v>
      </c>
      <c r="E5" s="1">
        <v>5</v>
      </c>
      <c r="F5" s="9">
        <f t="shared" ref="F5:F13" si="0">C5*D5</f>
        <v>27500</v>
      </c>
      <c r="G5" s="9">
        <f t="shared" ref="G5:G13" si="1">C5*E5</f>
        <v>27500</v>
      </c>
      <c r="H5" s="9">
        <f t="shared" ref="H5:H13" si="2">F5+G5</f>
        <v>55000</v>
      </c>
    </row>
    <row r="6" spans="1:8" x14ac:dyDescent="0.25">
      <c r="A6" s="1">
        <v>3</v>
      </c>
      <c r="B6" s="1" t="s">
        <v>18</v>
      </c>
      <c r="C6" s="2">
        <v>5500</v>
      </c>
      <c r="D6" s="1">
        <v>15</v>
      </c>
      <c r="E6" s="1">
        <v>8</v>
      </c>
      <c r="F6" s="9">
        <f t="shared" si="0"/>
        <v>82500</v>
      </c>
      <c r="G6" s="9">
        <f t="shared" si="1"/>
        <v>44000</v>
      </c>
      <c r="H6" s="9">
        <f t="shared" si="2"/>
        <v>126500</v>
      </c>
    </row>
    <row r="7" spans="1:8" x14ac:dyDescent="0.25">
      <c r="A7" s="1">
        <v>4</v>
      </c>
      <c r="B7" s="1" t="s">
        <v>19</v>
      </c>
      <c r="C7" s="2">
        <v>2500</v>
      </c>
      <c r="D7" s="1">
        <v>10</v>
      </c>
      <c r="E7" s="1">
        <v>7</v>
      </c>
      <c r="F7" s="9">
        <f t="shared" si="0"/>
        <v>25000</v>
      </c>
      <c r="G7" s="9">
        <f t="shared" si="1"/>
        <v>17500</v>
      </c>
      <c r="H7" s="9">
        <f t="shared" si="2"/>
        <v>42500</v>
      </c>
    </row>
    <row r="8" spans="1:8" x14ac:dyDescent="0.25">
      <c r="A8" s="1">
        <v>5</v>
      </c>
      <c r="B8" s="1" t="s">
        <v>20</v>
      </c>
      <c r="C8" s="2">
        <v>3000</v>
      </c>
      <c r="D8" s="1">
        <v>18</v>
      </c>
      <c r="E8" s="1">
        <v>5</v>
      </c>
      <c r="F8" s="9">
        <f t="shared" si="0"/>
        <v>54000</v>
      </c>
      <c r="G8" s="9">
        <f t="shared" si="1"/>
        <v>15000</v>
      </c>
      <c r="H8" s="9">
        <f t="shared" si="2"/>
        <v>69000</v>
      </c>
    </row>
    <row r="9" spans="1:8" x14ac:dyDescent="0.25">
      <c r="A9" s="1">
        <v>6</v>
      </c>
      <c r="B9" s="1" t="s">
        <v>21</v>
      </c>
      <c r="C9" s="2">
        <v>2500</v>
      </c>
      <c r="D9" s="1">
        <v>18</v>
      </c>
      <c r="E9" s="1">
        <v>5</v>
      </c>
      <c r="F9" s="9">
        <f t="shared" si="0"/>
        <v>45000</v>
      </c>
      <c r="G9" s="9">
        <f t="shared" si="1"/>
        <v>12500</v>
      </c>
      <c r="H9" s="9">
        <f t="shared" si="2"/>
        <v>57500</v>
      </c>
    </row>
    <row r="10" spans="1:8" x14ac:dyDescent="0.25">
      <c r="A10" s="1">
        <v>7</v>
      </c>
      <c r="B10" s="1" t="s">
        <v>22</v>
      </c>
      <c r="C10" s="2">
        <v>1800</v>
      </c>
      <c r="D10" s="1">
        <v>20</v>
      </c>
      <c r="E10" s="1">
        <v>10</v>
      </c>
      <c r="F10" s="9">
        <f t="shared" si="0"/>
        <v>36000</v>
      </c>
      <c r="G10" s="9">
        <f t="shared" si="1"/>
        <v>18000</v>
      </c>
      <c r="H10" s="9">
        <f t="shared" si="2"/>
        <v>54000</v>
      </c>
    </row>
    <row r="11" spans="1:8" x14ac:dyDescent="0.25">
      <c r="A11" s="1">
        <v>8</v>
      </c>
      <c r="B11" s="1" t="s">
        <v>23</v>
      </c>
      <c r="C11" s="2">
        <v>2300</v>
      </c>
      <c r="D11" s="1">
        <v>25</v>
      </c>
      <c r="E11" s="1">
        <v>8</v>
      </c>
      <c r="F11" s="9">
        <f t="shared" si="0"/>
        <v>57500</v>
      </c>
      <c r="G11" s="9">
        <f t="shared" si="1"/>
        <v>18400</v>
      </c>
      <c r="H11" s="9">
        <f t="shared" si="2"/>
        <v>75900</v>
      </c>
    </row>
    <row r="12" spans="1:8" x14ac:dyDescent="0.25">
      <c r="A12" s="1">
        <v>9</v>
      </c>
      <c r="B12" s="1" t="s">
        <v>25</v>
      </c>
      <c r="C12" s="2">
        <v>2100</v>
      </c>
      <c r="D12" s="1">
        <v>30</v>
      </c>
      <c r="E12" s="1">
        <v>10</v>
      </c>
      <c r="F12" s="9">
        <f t="shared" si="0"/>
        <v>63000</v>
      </c>
      <c r="G12" s="9">
        <f t="shared" si="1"/>
        <v>21000</v>
      </c>
      <c r="H12" s="9">
        <f t="shared" si="2"/>
        <v>84000</v>
      </c>
    </row>
    <row r="13" spans="1:8" x14ac:dyDescent="0.25">
      <c r="A13" s="1">
        <v>10</v>
      </c>
      <c r="B13" s="1" t="s">
        <v>24</v>
      </c>
      <c r="C13" s="2">
        <v>2000</v>
      </c>
      <c r="D13" s="1">
        <v>27</v>
      </c>
      <c r="E13" s="1">
        <v>15</v>
      </c>
      <c r="F13" s="9">
        <f t="shared" si="0"/>
        <v>54000</v>
      </c>
      <c r="G13" s="9">
        <f t="shared" si="1"/>
        <v>30000</v>
      </c>
      <c r="H13" s="9">
        <f t="shared" si="2"/>
        <v>84000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="130" zoomScaleNormal="130" workbookViewId="0">
      <selection activeCell="F4" sqref="F4:F10"/>
    </sheetView>
  </sheetViews>
  <sheetFormatPr defaultRowHeight="14.4" x14ac:dyDescent="0.25"/>
  <cols>
    <col min="3" max="6" width="13" customWidth="1"/>
    <col min="8" max="8" width="21.3984375" customWidth="1"/>
    <col min="9" max="9" width="22.59765625" customWidth="1"/>
  </cols>
  <sheetData>
    <row r="1" spans="1:9" x14ac:dyDescent="0.25">
      <c r="A1" s="12" t="s">
        <v>29</v>
      </c>
      <c r="B1" s="12"/>
      <c r="C1" s="12"/>
      <c r="D1" s="12"/>
      <c r="E1" s="12"/>
      <c r="F1" s="12"/>
    </row>
    <row r="3" spans="1:9" x14ac:dyDescent="0.25">
      <c r="A3" s="3" t="s">
        <v>30</v>
      </c>
      <c r="B3" s="3" t="s">
        <v>31</v>
      </c>
      <c r="C3" s="3" t="s">
        <v>32</v>
      </c>
      <c r="D3" s="3" t="s">
        <v>33</v>
      </c>
      <c r="E3" s="3" t="s">
        <v>34</v>
      </c>
      <c r="F3" s="3" t="s">
        <v>35</v>
      </c>
      <c r="H3" s="10" t="s">
        <v>43</v>
      </c>
      <c r="I3" s="10" t="s">
        <v>44</v>
      </c>
    </row>
    <row r="4" spans="1:9" x14ac:dyDescent="0.25">
      <c r="A4" s="3" t="s">
        <v>36</v>
      </c>
      <c r="B4" s="3">
        <v>300</v>
      </c>
      <c r="C4" s="4">
        <v>1100</v>
      </c>
      <c r="D4" s="4">
        <v>1600</v>
      </c>
      <c r="E4" s="13">
        <f>C4+D4</f>
        <v>2700</v>
      </c>
      <c r="F4" s="4">
        <f>(C4+D4)/2</f>
        <v>1350</v>
      </c>
      <c r="H4" s="10"/>
      <c r="I4" s="10"/>
    </row>
    <row r="5" spans="1:9" x14ac:dyDescent="0.25">
      <c r="A5" s="3" t="s">
        <v>37</v>
      </c>
      <c r="B5" s="3">
        <v>500</v>
      </c>
      <c r="C5" s="4">
        <v>1950</v>
      </c>
      <c r="D5" s="4">
        <v>2500</v>
      </c>
      <c r="E5" s="13">
        <f t="shared" ref="E5:E10" si="0">C5+D5</f>
        <v>4450</v>
      </c>
      <c r="F5" s="4">
        <f t="shared" ref="F5:F10" si="1">(C5+D5)/2</f>
        <v>2225</v>
      </c>
    </row>
    <row r="6" spans="1:9" x14ac:dyDescent="0.25">
      <c r="A6" s="3" t="s">
        <v>38</v>
      </c>
      <c r="B6" s="3">
        <v>800</v>
      </c>
      <c r="C6" s="4">
        <v>1000</v>
      </c>
      <c r="D6" s="4">
        <v>2000</v>
      </c>
      <c r="E6" s="13">
        <f t="shared" si="0"/>
        <v>3000</v>
      </c>
      <c r="F6" s="4">
        <f t="shared" si="1"/>
        <v>1500</v>
      </c>
      <c r="H6" s="10" t="s">
        <v>45</v>
      </c>
      <c r="I6" s="10" t="s">
        <v>46</v>
      </c>
    </row>
    <row r="7" spans="1:9" x14ac:dyDescent="0.25">
      <c r="A7" s="3" t="s">
        <v>39</v>
      </c>
      <c r="B7" s="3"/>
      <c r="C7" s="4">
        <v>800</v>
      </c>
      <c r="D7" s="4">
        <v>1500</v>
      </c>
      <c r="E7" s="13">
        <f t="shared" si="0"/>
        <v>2300</v>
      </c>
      <c r="F7" s="4">
        <f t="shared" si="1"/>
        <v>1150</v>
      </c>
      <c r="H7" s="10"/>
      <c r="I7" s="10"/>
    </row>
    <row r="8" spans="1:9" x14ac:dyDescent="0.25">
      <c r="A8" s="3" t="s">
        <v>40</v>
      </c>
      <c r="B8" s="3">
        <v>450</v>
      </c>
      <c r="C8" s="4">
        <v>2500</v>
      </c>
      <c r="D8" s="4">
        <v>2300</v>
      </c>
      <c r="E8" s="13">
        <f t="shared" si="0"/>
        <v>4800</v>
      </c>
      <c r="F8" s="4">
        <f t="shared" si="1"/>
        <v>2400</v>
      </c>
    </row>
    <row r="9" spans="1:9" x14ac:dyDescent="0.25">
      <c r="A9" s="3" t="s">
        <v>41</v>
      </c>
      <c r="B9" s="3"/>
      <c r="C9" s="4">
        <v>1500</v>
      </c>
      <c r="D9" s="4">
        <v>1350</v>
      </c>
      <c r="E9" s="13">
        <f t="shared" si="0"/>
        <v>2850</v>
      </c>
      <c r="F9" s="4">
        <f t="shared" si="1"/>
        <v>1425</v>
      </c>
      <c r="H9" s="10" t="s">
        <v>47</v>
      </c>
    </row>
    <row r="10" spans="1:9" x14ac:dyDescent="0.25">
      <c r="A10" s="3" t="s">
        <v>42</v>
      </c>
      <c r="B10" s="3">
        <v>750</v>
      </c>
      <c r="C10" s="4">
        <v>1200</v>
      </c>
      <c r="D10" s="4">
        <v>1300</v>
      </c>
      <c r="E10" s="13">
        <f t="shared" si="0"/>
        <v>2500</v>
      </c>
      <c r="F10" s="4">
        <f t="shared" si="1"/>
        <v>1250</v>
      </c>
      <c r="H10" s="10"/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데이터입력</vt:lpstr>
      <vt:lpstr>자동채우기</vt:lpstr>
      <vt:lpstr>매출합계</vt:lpstr>
      <vt:lpstr>Sheet11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sungwn99@dunm.net</dc:creator>
  <cp:lastModifiedBy>sungwn99@dunm.net</cp:lastModifiedBy>
  <dcterms:created xsi:type="dcterms:W3CDTF">2025-06-16T05:19:20Z</dcterms:created>
  <dcterms:modified xsi:type="dcterms:W3CDTF">2025-06-17T05:31:40Z</dcterms:modified>
</cp:coreProperties>
</file>